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showSheetTabs="0" xWindow="0" yWindow="60" windowWidth="9300" windowHeight="4695" tabRatio="0"/>
  </bookViews>
  <sheets>
    <sheet name="Sheet1" sheetId="1" r:id="rId1"/>
  </sheets>
  <definedNames>
    <definedName name="_xlnm._FilterDatabase" localSheetId="0" hidden="1">Sheet1!$I$1:$I$75</definedName>
    <definedName name="_xlnm.Print_Titles" localSheetId="0">Sheet1!$7:$7</definedName>
  </definedNames>
  <calcPr calcId="125725"/>
</workbook>
</file>

<file path=xl/calcChain.xml><?xml version="1.0" encoding="utf-8"?>
<calcChain xmlns="http://schemas.openxmlformats.org/spreadsheetml/2006/main">
  <c r="C10" i="1"/>
  <c r="E16"/>
  <c r="F16"/>
  <c r="G16"/>
  <c r="H16"/>
  <c r="E10"/>
  <c r="F10"/>
  <c r="G10"/>
  <c r="H10"/>
  <c r="E11"/>
  <c r="F11"/>
  <c r="G11"/>
  <c r="H11"/>
  <c r="E12"/>
  <c r="F12"/>
  <c r="G12"/>
  <c r="H12"/>
  <c r="E13"/>
  <c r="F13"/>
  <c r="G13"/>
  <c r="H13"/>
  <c r="E14"/>
  <c r="F14"/>
  <c r="G14"/>
  <c r="H14"/>
  <c r="E15"/>
  <c r="F15"/>
  <c r="G15"/>
  <c r="H15"/>
  <c r="D10"/>
  <c r="C11"/>
  <c r="D11"/>
  <c r="C12"/>
  <c r="D12"/>
  <c r="C13"/>
  <c r="D13"/>
  <c r="C14"/>
  <c r="D14"/>
  <c r="C15"/>
  <c r="D15"/>
  <c r="C16"/>
  <c r="D16"/>
  <c r="F9"/>
  <c r="G9"/>
  <c r="H9"/>
  <c r="E9"/>
  <c r="D9"/>
  <c r="C9"/>
</calcChain>
</file>

<file path=xl/sharedStrings.xml><?xml version="1.0" encoding="utf-8"?>
<sst xmlns="http://schemas.openxmlformats.org/spreadsheetml/2006/main" count="176" uniqueCount="122">
  <si>
    <t>Чехол несъемный:                                                                                                      ------верх-стёган жаккард                                                                                                                                     ------низ- спанбел.                                                                                               Ватин холстопрошивной. Пенополиуретан 30мм.  Полотно нетканое дублированное.   Блок "боннель"с рамкой.  Полотно нетканое дублированное.                                              Заказ для нестандартных размеров №1280/3012  от 30.12.16, №1281/3012  от 30.12.16</t>
  </si>
  <si>
    <t xml:space="preserve">Чехол несъемный:                                                                                                      ------верх-стёган жаккард                                                                                                                                     ------низ- спанбел.                                                                              Пенополиуретан рифлёный 15/30мм.  Полотно нетканое дублированное.  Блок "боннель".   Полотно нетканое дублированное.  Периметр пенополиуретан 40мм.                                 Заказ для нестандартных размеров №1067/3012  от 30.12.16, №1068/3012  от 30.12.16   </t>
  </si>
  <si>
    <t>Чехол несъемный:                                                                                                      ------верх-стёган жаккард                                                                                                                                     ------низ- спанбел                                                                                     Пенополиуретан 20мм.  Полотно нетканое блированное.  Блок "боннель".   Н100 Полотно нетканое дублированное.    Периметр пенополиуретан 40мм,   Матрац в скрутке.                                                           Заказ для нестандартных размеров №1284/3012  от 30.12.16, №1285/3012  от 30.12.16</t>
  </si>
  <si>
    <t>Чехол несъемный:                                                                                                      ------верх-стёган жаккард                                                                                                                                     ------низ- спанбел                                                                                     Пенополиуретан 20мм.Полотно нетканое дубл. Блок "боннель".  Н100 Полотно нетканое дублированное.  Периметр пенополиуретан 40мм.                                  Заказ для нестандартных размеров №1286/3012  от 30.12.16, №1287/3012  от 30.12.16</t>
  </si>
  <si>
    <r>
      <t xml:space="preserve">Чехол несъемный:                                                                                                      ------верх-стёган жаккард                                                                                                                                     ------низ- спанбел.                                                                               Пенополиуретан рифлёный 15/30 мм.  Полотно нетканое дублированное. Полотно спанбел.                                                                                               Блок БНП.                                                                                                   Полотно  СпанБел. Полотно нетканое дубл.                                                                                 Периметр пенополиуретан 40мм.                             </t>
    </r>
    <r>
      <rPr>
        <b/>
        <sz val="7"/>
        <rFont val="Arial"/>
        <family val="2"/>
        <charset val="204"/>
      </rPr>
      <t>Заказ для нестандартных размеров №1292/3012  от 30.12.16, №1293/3012 от 30.12.16г.</t>
    </r>
  </si>
  <si>
    <t>Чехол несъемный:                                                                                                      ------верх-стёган жаккард                                                                                                                                     ------низ- спанбел.                                                                                                  Ватин холстопрошивной. Бикокос 10 мм. Пенополиуретан 30 мм.  Полотно нетканое дублированное. Полотно спанбел.                                                                                    Блок БНП.   Полотно  СпанБел. Полотно нетканое дублированное.  Периметр пенополиуретан 40мм.                 Полотно нетканое дубл.Периметр ППУ.                                     Заказ для нестандартных размеров №1294/3012  от 30.12.16, №1295/3012  от 30.12.16</t>
  </si>
  <si>
    <t>Чехол несъёмный, стёганый. Ватин. Пенополиуретан. Полотно нетканое дублированное. Блок "боннель"с рамкой. Заказ для нестандартных размеров №1298/3012  от 30.12.16, №1299/3012  от 30.12.16</t>
  </si>
  <si>
    <t>Чехол несъёмный, стёганый. Ватин. Пенополиуретан. Кокос с одной стороны. Полотно нетканое дублированное. Блок "боннель"с рамкой. Зима/лето.. Заказ для нестандартных размеров №1304/3012  от 30.12.16, №1305/3012  от 30.12.16</t>
  </si>
  <si>
    <t>Чехол несъёмный, стёганый. Ватин. Пенополиуретан. Кокос. Полотно нетканое дублированное. Блок "боннель" с рамкой. Заказ для нестандартных размеров №1306/3012  от 30.12.16, №1307/3012  от 30.12.16</t>
  </si>
  <si>
    <t>Чехол съемный, стёганый. Пенополиуретан. Полотно нетканое дублированное. Блок "боннель". Пенополиуретан по  периметру. Заказ для нестандартных размеров №1308/3012  от 30.12.16, №1309/3012  от 30.12.16</t>
  </si>
  <si>
    <t>Чехол съемный, стёганый. Ватин. Кокос (с 1ой стороны). Пенополиуретан . Полотно нетканое дублированное. Блок "боннель". Пенополиуретан по  периметру. Зима/лето. Заказ для нестандартных размеров №1310/3012  от 30.12.16, №1311/3012  от 30.12.16</t>
  </si>
  <si>
    <t>Чехол стёганый жаккард. Ватин. Кокос . Полотно нетканое дублированное. Блок "боннель". Пенополиуретан по  периметру. Заказ для нестандартных размеров №1314/3012  от 30.12.16, №1315/3012  от 30.12.16</t>
  </si>
  <si>
    <t>Чехол стёганый жаккард. Ватин. Кокос. Полотно нетканое дублированное. Блок "боннель". Полотно нетканое дублированное. Кокос. Латекс.  Пенополиуретан по периметру. Заказ для нестандартных размеров №1316/3012  от 30.12.16, №1317/3012  от 30.12.16</t>
  </si>
  <si>
    <t>Чехол стёганый жаккард. Ватин. Пенополиуретан. Полотно нетканое дублированное. Блок "боннель". Пенополиуретан по периметру. Заказ для нестандартных размеров №1318/3012  от 30.12.16, №1319/3012  от 30.12.16</t>
  </si>
  <si>
    <t>Чехол несъёмный, нестёганый. Пенополиуретан. Полотно нетканое дублированное. Блок "боннель". Пенополиуретан по периметру. Заказ для нестандартных размеров №1330/3012  от 30.12.16, №1331/3012  от 30.12.16</t>
  </si>
  <si>
    <t>Чехол стёганый жаккард на ППУ. Кокос. Полотно нетканое дублированное. Блок "боннель". Пенополиуретан по  периметру. Заказ для нестандартных размеров №1339/3012  от 30.12.16, №1338/3012  от 30.12.16</t>
  </si>
  <si>
    <t>Матрац односторонний на деревянной основе. Ткань мебельная Ватин,кокос ППУ 15мм Блок боннель на деревянной основе. Заказ для нестандартных размеров №1340/3012  от 30.12.16</t>
  </si>
  <si>
    <t>Чехол несъёмный, стёганый. Ватин -3слоя. Полотно нетканое дублированное. Блок "боннель"с 2 рамками. Заказ для нестандартных размеров №1344/3012  от 30.12.16, №1345/3012  от 30.12.16</t>
  </si>
  <si>
    <t>Чехол несъёмный, стёганый. Ватин. Пенополиуретан. Полотно нетканое дублированное. Блок "боннель"с 2 рамками. Заказ для нестандартных размеров №1375/3012  от 30.12.16, №1374/3012  от 30.12.16</t>
  </si>
  <si>
    <t>Чехол несъёмный, нестёганый. Ватин. Пенополиуретан.Полотно нетканое дублированное. Блок "боннель"с 2 рамками. Заказ для нестандартных размеров №1378/3012  от 30.12.16, №1379/3012  от 30.12.16</t>
  </si>
  <si>
    <t>Чехол несъёмный, стёганый. Пенополиуретан. Полотно нетканое дублированное. Блок "боннель"с 2 рамками. Заказ для нестандартных размеров №1388/3012  от 30.12.16, №1389/3012  от 30.12.16</t>
  </si>
  <si>
    <t>Чехол стёганый жаккард. Ватин. Кокос. Пенополиуретан. Спанбел. БНП. Периметр- пенополиуретан. Заказ для нестандартных размеров №1392/3012  от 30.12.16, №1393/3012  от 30.12.16</t>
  </si>
  <si>
    <t>Чехол стёганый жаккард. Ватин. Кокос. Пенополиуретан. Спанбел. БНП. Спанбел. Полотно нетканое дублированное. Пенополиуретан. Ватин. Периметр- пенополиуретан.(Зима-лето). Заказ для нестандартных размеров №1394/3012  от 30.12.16, №1395/3012  от 30.12.16</t>
  </si>
  <si>
    <t>Чехол стёганый жаккард. Ватин. Кокос. Спанбел. БНП. Спанбел. Кокос. Латекс. Периметр-пенополиуретан. Заказ для нестандартных размеров №1398/3012  от 30.12.16, №1399/3012  от 30.12.16</t>
  </si>
  <si>
    <t>Чехол стёганый жаккард. Ватин. Кокос. Пенополиуретан. Спанбел. БНП. Спанбел. Полотно нетканое дублированное. Латекс. Периметр- пенополиуретан. Заказ для нестандартных размеров №1400/3012  от 30.12.16, №1401/3012  от 30.12.16</t>
  </si>
  <si>
    <t>Чехол стёганый жаккард. Латекс. Полотно нетканое дублированное. Спанбел. БНП. Периметр-пенополиуретан. Заказ для нестандартных размеров №1402/3012  от 30.12.16, №1403/3012  от 30.12.16</t>
  </si>
  <si>
    <t>Чехол стёганый жаккард. Латекс. Кокос. Спанбел. БНП. Периметр-пенополиуретан. Заказ для нестандартных размеров №1416/3012  от 30.12.16, №1417/3012  от 30.12.16</t>
  </si>
  <si>
    <t>Чехол стёганый жаккард. Латекс. Кокос. Спанбел. БНП. Спанбел. Полотно нетканое дублированное. Латекс. Периметр-пенополиуретан. Зима/лето. Заказ для нестандартных размеров №1418/3012  от 30.12.16, №1419/3012  от 30.12.16</t>
  </si>
  <si>
    <t>Чехол стёганый жаккард. Ватин. Кокос. Пенополиуретан. Спанбел. БНП. Спанбел. Пенополиуретан. Ватин. Периметр-пенополиуретан. Зима/лето. Заказ для нестандартных размеров №1421/3012  от 30.12.16, №1420/3012  от 30.12.16</t>
  </si>
  <si>
    <t>Чехол стёганый жаккард. Ватин. Кокос. Полотно нетканое дублированное. БНП+2рамки. Полотно нетканое дублированное. Кокос. Латекс. (Эко-элит). Заказ для нестандартных размеров №1446/3012  от 30.12.16, №1447/3012  от 30.12.16</t>
  </si>
  <si>
    <t>Чехол стёганый жаккард. Ватин. Кокос. Полотно нетканое дублированное. БНП+2 рамки. Полотно нетканое дублированное. Кокос. Ватин.  (Эко-элит). Заказ для нестандартных размеров №1448/3012  от 30.12.16, №1449/3012  от 30.12.16</t>
  </si>
  <si>
    <t>Чехол стёганый жаккард. Ватин. Кокос. Полотно иглопробивное дублированное.Спанбонд. БНП. Спанбонд. Кокос. Латекс. Пенополиуретан по периметру. Заказ для нестандартных размеров №1454/3012  от 30.12.16, №1453/3012  от 30.12.16</t>
  </si>
  <si>
    <t>Чехол стёганый жаккард. Ватин. Кокос. Полотно иглопробивное дублированное. Спанбонд. БНП. Спанбонд. Кокос. Высокоэластичный пенополиуретан HR. Пенополиуретан по периметру. Заказ для нестандартных размеров №1457/3012  от 30.12.16, №1458/3012  от 30.12.16</t>
  </si>
  <si>
    <t>Чехол стёганый жаккард на ППУ.Полотно нетканное дублированное. Спанбел. БНП. Периметр-пенополиуретан. Заказ для нестандартных размеров №1460/3012  от 30.12.16, №1459/3012  от 30.12.16</t>
  </si>
  <si>
    <t>Чехол стёганый жаккард на ппу.  Кокос. Полотно нетканое дублированное. Спанбел. БНП. Периметр-пенополиуретан. Заказ для нестандартных размеров №1462/3012  от 30.12.16, №1461/3012  от 30.12.16</t>
  </si>
  <si>
    <t>Чехол стёганый жаккард на ППУ. Кокос. Полотно нетканое дублированное. Спанбел. БНП. Спанбел. Полотно нетканное дублированное. Периметр-пенополиуретан.(Зима-лето). Заказ для нестандартных размеров №1464/3012  от 30.12.16, №1463/3012  от 30.12.16</t>
  </si>
  <si>
    <t>Чехол стёганый жаккард. Ватин. Кокос. Пенополиуретан. Полотно нетканое дублированное. БНП-зональный. Полотно нетканое дублированное. Латекс. Периметр-пенополиуретан 40мм. Заказ для нестандартных размеров №1467/3012  от 30.12.16, №1468/3012  от 30.12.16</t>
  </si>
  <si>
    <t>Чехол стёганый жаккард. Ватин. Кокос. Полотно нетканое дублированное. БНП-зональный. Полотно нетканое дублированное. Кокос. Латекс. Периметр-пенополиуретан. Заказ для нестандартных размеров №1469/3012  от 30.12.16, №1470/3012  от 30.12.16</t>
  </si>
  <si>
    <t>Чехол стёганый жаккард. Латекс. Кокос. Полотно нетканое дублированное. БНП-зональный. Периметр-пенополиуретан. Заказ для нестандартных размеров №1471/3012  от 30.12.16, №1472/3012  от 30.12.16</t>
  </si>
  <si>
    <t>Чехол стёганый жаккард . Латекс. Кокос. Пенополиуретан. Кокос. Пенополиуретан. Кокос. Латекс. Заказ для нестандартных размеров №1366/3012  от 30.12.16</t>
  </si>
  <si>
    <t>Чехол стёганый жаккард. Пенополиуретан HR. Кокос. Ватин. Заказ для нестандартных размеров №1368/3012  от 30.12.16</t>
  </si>
  <si>
    <t>Чехол стёганый жаккард. Пенополиуретан HR. Кокос. Пенополиуретан HR. Заказ для нестандартных размеров №1371/3012  от 30.12.16</t>
  </si>
  <si>
    <t>Чехол стёганый. Латекс. Кокос. Полотно полиэфирное. Блок "боннель" с рамкой. Полотно нетканое дублированное. Блок"боннель". Полотно полиэфирное. Кокос. Ватин. Периметр ППУ. Заказ для нестандартных размеров №1274/3012  от 30.12.16</t>
  </si>
  <si>
    <t>Чехол стёганый. Латекс. Кокос. Полотно полиэфирное. БНП. Полотно нетканое дублированное. Блок"боннель". Полотно полиэфирное. Кокос. Ватин. Периметр ППУ. Заказ для нестандартных размеров №1275/3012  от 30.12.16</t>
  </si>
  <si>
    <t>Чехол съёмный, стёганый. Латекс. Полотно полиэфирное. БНП + БНП. Полотно полиэфирное. Кокос. Латекс.  Периметр ППУ. Заказ для нестандартных размеров №1276/3012  от 30.12.16</t>
  </si>
  <si>
    <t>Чехол нестёганый. Ватин. Пенополиуретан. Кокос. Спанбонд. БНП. Пенополиуретан по периметру. Заказ для нестандартных размеров №1267/3012  от 30.12.16</t>
  </si>
  <si>
    <t>Чехол нестёганый. Ватин. Пенополиуретан. Полотно нетканое дублированное. Блок "боннель"с рамкой. Заказ для нестандартных размеров №1271/3012  от 30.12.16</t>
  </si>
  <si>
    <t>Чехол нестёганый. Ватин. Пенополиуретан. Кокос. Полотно нетканое дублированное. Блок "боннель"с рамкой. Полотно нетканое дублированное. Пенополиуретан. Ватин. Зима/лето. Заказ для нестандартных размеров №1272/3012  от 30.12.16</t>
  </si>
  <si>
    <t>Матрац "Эконом 101"</t>
  </si>
  <si>
    <t>Матрац "Эконом 103"</t>
  </si>
  <si>
    <t>Матрац "Стандарт 202"</t>
  </si>
  <si>
    <t>Вид продукции</t>
  </si>
  <si>
    <t>Ед. Изм</t>
  </si>
  <si>
    <t>Примечание</t>
  </si>
  <si>
    <t>Матрац</t>
  </si>
  <si>
    <t>Матрац "Детский 1106"</t>
  </si>
  <si>
    <t>М2</t>
  </si>
  <si>
    <t>Матрац "Детский 702"</t>
  </si>
  <si>
    <t>Матрац "Детский 703"</t>
  </si>
  <si>
    <t xml:space="preserve"> Матрац двусторонний пружинный заказной</t>
  </si>
  <si>
    <t>Матрац  Дубль заказ</t>
  </si>
  <si>
    <t>Матрац  Дуэт заказ</t>
  </si>
  <si>
    <t>Матрац  ТАНДЕМ</t>
  </si>
  <si>
    <t>Матрац  "Комфорт 381" ИК</t>
  </si>
  <si>
    <t>Матрац  "Люкс 481" ИК</t>
  </si>
  <si>
    <t>Матрац  "Люкс 482" ИК</t>
  </si>
  <si>
    <t>Матрац  "Люкс 485" ИК</t>
  </si>
  <si>
    <t>Матрац  "Люкс 486" ИК</t>
  </si>
  <si>
    <t>Матрац  "Элит 581" ИК</t>
  </si>
  <si>
    <t>Матрац  "Элит 582" ИК</t>
  </si>
  <si>
    <t xml:space="preserve"> Матрац двусторонний пружинный Комфорт</t>
  </si>
  <si>
    <t>Матрац "Комфорт 302"</t>
  </si>
  <si>
    <t>Матрац "Комфорт 306"</t>
  </si>
  <si>
    <t>Матрац "Комфорт 308"</t>
  </si>
  <si>
    <t xml:space="preserve"> Матрац двусторонний пружинный Люкс</t>
  </si>
  <si>
    <t>Матрац "Люкс 401"</t>
  </si>
  <si>
    <t>Матрац "Люкс 402"</t>
  </si>
  <si>
    <t>Матрац "Люкс 404"</t>
  </si>
  <si>
    <t>Матрац "Люкс 405"</t>
  </si>
  <si>
    <t>Матрац "Люкс 406"</t>
  </si>
  <si>
    <t>Матрац "Люкс 425"</t>
  </si>
  <si>
    <t>Матрац "Люкс 473"</t>
  </si>
  <si>
    <t xml:space="preserve"> Матрац односторонний пружинный Люкс</t>
  </si>
  <si>
    <t>Матрац "Люкс 1301"</t>
  </si>
  <si>
    <t xml:space="preserve"> Матрац двусторонний пружинный  Стандарт</t>
  </si>
  <si>
    <t xml:space="preserve"> Матрац двусторонний беспружинный  Сыр</t>
  </si>
  <si>
    <t>Матрац "СЫР 604"</t>
  </si>
  <si>
    <t>Матрац "СЫР 615 HR"</t>
  </si>
  <si>
    <t>Матрац "СЫР 618 HR"</t>
  </si>
  <si>
    <t xml:space="preserve"> Матрац двусторонний пружинный  Эконом</t>
  </si>
  <si>
    <t>Матрац "Эконом 122"</t>
  </si>
  <si>
    <t xml:space="preserve"> Матрац двусторонний пружинный  Элит</t>
  </si>
  <si>
    <t>Матрац "Элит 502"</t>
  </si>
  <si>
    <t>Матрац "Элит 503"</t>
  </si>
  <si>
    <t>Матрац "Элит 505"</t>
  </si>
  <si>
    <t>Матрац "Элит 506"</t>
  </si>
  <si>
    <t>Матрац "Элит 507"</t>
  </si>
  <si>
    <t>Матрац "Элит 515"</t>
  </si>
  <si>
    <t>Матрац "Элит 529"</t>
  </si>
  <si>
    <t>Матрац "Элит 531"</t>
  </si>
  <si>
    <t>Матрац "Элит 548"</t>
  </si>
  <si>
    <t>Матрац "Элит 549"</t>
  </si>
  <si>
    <t>Матрац "Элит 565"</t>
  </si>
  <si>
    <t>Матрац "Элит 568"</t>
  </si>
  <si>
    <t>Матрац "Элит 571"</t>
  </si>
  <si>
    <t>Матрац "Элит 572"</t>
  </si>
  <si>
    <t>Матрац "Элит 573"</t>
  </si>
  <si>
    <t>Матрац "Элит Престиж 526"</t>
  </si>
  <si>
    <t>Матрац "Элит Престиж 527"</t>
  </si>
  <si>
    <t>Матрац "Элит Престиж 528"</t>
  </si>
  <si>
    <t xml:space="preserve"> Чехол несъемный:                                                                                                      ------верх, низ-  спанбел                                                                                                                                  ------периметр- стёган х/б                                                                                       Полотно нетканое дублированное. Блок "боннель". Полотно нетканое дубл.Периметр пенополиуретан 40мм.  Наматрацник: пенополиуретан 40 мм.  Чехол несъемный с резинкой на углах:                                                                                                      ------верх-стёган х/б                                                                                                                                         ------низ- спанбел                                                   Заказ для нестандартных размеров №1075/3012  от 30.12.16, №1076/3012  от 30.12.16  </t>
  </si>
  <si>
    <r>
      <t xml:space="preserve"> Чехол несъемный:                                                                                                      ------верх, низ-  спанбел                                                                                                                                  ------периметр- стёган х/б                                                                                            Полотно нетканое дублированное. Блок "боннель". Полотно нетканое дублированное.                                                                                     Периметр пенополиуретан 40мм.                                                              Наматрацник: латекс 30 мм, бикокос 10 мм, ватин.                           Чехол несъемный с резинкой на углах, стёганный х/б                </t>
    </r>
    <r>
      <rPr>
        <b/>
        <sz val="7"/>
        <rFont val="Arial"/>
        <family val="2"/>
        <charset val="204"/>
      </rPr>
      <t xml:space="preserve">Заказ для нестандартных размеров №1073/3012  от 30.12.16, №1074/3012  от 30.12.16     </t>
    </r>
    <r>
      <rPr>
        <sz val="7"/>
        <rFont val="Arial"/>
        <family val="2"/>
        <charset val="204"/>
      </rPr>
      <t xml:space="preserve">                                                                                                                                                                                                                                      </t>
    </r>
  </si>
  <si>
    <r>
      <t xml:space="preserve">Чехол съемный, стёганый </t>
    </r>
    <r>
      <rPr>
        <b/>
        <u/>
        <sz val="7"/>
        <rFont val="Arial"/>
        <family val="2"/>
        <charset val="204"/>
      </rPr>
      <t>обшит</t>
    </r>
    <r>
      <rPr>
        <b/>
        <i/>
        <sz val="7"/>
        <rFont val="Arial"/>
        <family val="2"/>
        <charset val="204"/>
      </rPr>
      <t>.</t>
    </r>
    <r>
      <rPr>
        <sz val="7"/>
        <rFont val="Arial"/>
        <family val="2"/>
        <charset val="204"/>
      </rPr>
      <t xml:space="preserve"> Ватин. Кокос (с 1ой стороны). Пенополиуретан . Полотно нетканое дублированное. Блок "боннель". Пенополиуретан по  периметру. Зима/лето. Заказ для нестандартных размеров №1310/3012  от 30.12.16, №1311/3012  от 30.12.16</t>
    </r>
  </si>
  <si>
    <t>Матрац "Люкс 402 С"</t>
  </si>
  <si>
    <t xml:space="preserve"> Матрац двусторонний пружинный Детский </t>
  </si>
  <si>
    <r>
      <t xml:space="preserve">1860;1900;  1950;2000 </t>
    </r>
    <r>
      <rPr>
        <b/>
        <sz val="8"/>
        <rFont val="Arial"/>
        <family val="2"/>
        <charset val="204"/>
      </rPr>
      <t>х800</t>
    </r>
  </si>
  <si>
    <r>
      <t xml:space="preserve">1860;1900;  1950;2000 </t>
    </r>
    <r>
      <rPr>
        <b/>
        <sz val="8"/>
        <rFont val="Arial"/>
        <family val="2"/>
        <charset val="204"/>
      </rPr>
      <t>х1200</t>
    </r>
  </si>
  <si>
    <r>
      <t xml:space="preserve">1860;1900;  1950;2000 </t>
    </r>
    <r>
      <rPr>
        <b/>
        <sz val="8"/>
        <rFont val="Arial"/>
        <family val="2"/>
        <charset val="204"/>
      </rPr>
      <t>х1400</t>
    </r>
  </si>
  <si>
    <r>
      <t xml:space="preserve">1860;1900;  1950;2000 </t>
    </r>
    <r>
      <rPr>
        <b/>
        <sz val="8"/>
        <rFont val="Arial"/>
        <family val="2"/>
        <charset val="204"/>
      </rPr>
      <t>х1600</t>
    </r>
  </si>
  <si>
    <r>
      <t xml:space="preserve">1860;1900;  1950;2000 </t>
    </r>
    <r>
      <rPr>
        <b/>
        <sz val="8"/>
        <rFont val="Arial"/>
        <family val="2"/>
        <charset val="204"/>
      </rPr>
      <t>х1800</t>
    </r>
  </si>
  <si>
    <r>
      <t>1860;1900;  1950;2000</t>
    </r>
    <r>
      <rPr>
        <b/>
        <sz val="8"/>
        <rFont val="Arial"/>
        <family val="2"/>
        <charset val="204"/>
      </rPr>
      <t xml:space="preserve"> *900</t>
    </r>
  </si>
  <si>
    <t>Прайс лист на матрацы Барро</t>
  </si>
</sst>
</file>

<file path=xl/styles.xml><?xml version="1.0" encoding="utf-8"?>
<styleSheet xmlns="http://schemas.openxmlformats.org/spreadsheetml/2006/main">
  <fonts count="13">
    <font>
      <sz val="8"/>
      <name val="Arial"/>
      <family val="2"/>
      <charset val="204"/>
    </font>
    <font>
      <sz val="8"/>
      <name val="Arial"/>
      <family val="2"/>
      <charset val="204"/>
    </font>
    <font>
      <sz val="10"/>
      <name val="Arial"/>
      <family val="2"/>
      <charset val="204"/>
    </font>
    <font>
      <b/>
      <sz val="18"/>
      <name val="Arial"/>
      <family val="2"/>
      <charset val="204"/>
    </font>
    <font>
      <b/>
      <sz val="10"/>
      <name val="Arial"/>
      <family val="2"/>
      <charset val="204"/>
    </font>
    <font>
      <b/>
      <sz val="12"/>
      <name val="Arial"/>
      <family val="2"/>
      <charset val="204"/>
    </font>
    <font>
      <b/>
      <sz val="14"/>
      <name val="Arial"/>
      <family val="2"/>
      <charset val="204"/>
    </font>
    <font>
      <b/>
      <i/>
      <sz val="12"/>
      <name val="Arial"/>
      <family val="2"/>
      <charset val="204"/>
    </font>
    <font>
      <sz val="7"/>
      <name val="Arial"/>
      <family val="2"/>
      <charset val="204"/>
    </font>
    <font>
      <b/>
      <sz val="7"/>
      <name val="Arial"/>
      <family val="2"/>
      <charset val="204"/>
    </font>
    <font>
      <b/>
      <i/>
      <sz val="7"/>
      <name val="Arial"/>
      <family val="2"/>
      <charset val="204"/>
    </font>
    <font>
      <b/>
      <u/>
      <sz val="7"/>
      <name val="Arial"/>
      <family val="2"/>
      <charset val="204"/>
    </font>
    <font>
      <b/>
      <sz val="8"/>
      <name val="Arial"/>
      <family val="2"/>
      <charset val="204"/>
    </font>
  </fonts>
  <fills count="5">
    <fill>
      <patternFill patternType="none"/>
    </fill>
    <fill>
      <patternFill patternType="gray125"/>
    </fill>
    <fill>
      <patternFill patternType="solid">
        <fgColor indexed="34"/>
        <bgColor indexed="64"/>
      </patternFill>
    </fill>
    <fill>
      <patternFill patternType="solid">
        <fgColor indexed="2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horizontal="left"/>
    </xf>
  </cellStyleXfs>
  <cellXfs count="42">
    <xf numFmtId="0" fontId="0" fillId="0" borderId="0" xfId="0" applyAlignment="1"/>
    <xf numFmtId="0" fontId="2" fillId="0" borderId="0" xfId="0" applyFont="1" applyAlignment="1"/>
    <xf numFmtId="0" fontId="2" fillId="0" borderId="1" xfId="0" applyFont="1" applyBorder="1" applyAlignment="1">
      <alignment vertical="center" wrapText="1"/>
    </xf>
    <xf numFmtId="0" fontId="2" fillId="0" borderId="1" xfId="0" applyFont="1" applyBorder="1" applyAlignment="1">
      <alignment horizontal="center" vertical="center"/>
    </xf>
    <xf numFmtId="0" fontId="0" fillId="0" borderId="0" xfId="0" applyFill="1" applyAlignment="1"/>
    <xf numFmtId="0" fontId="4" fillId="0" borderId="1" xfId="0" applyFont="1" applyBorder="1" applyAlignment="1">
      <alignment horizontal="center" vertical="center" wrapText="1"/>
    </xf>
    <xf numFmtId="0" fontId="7" fillId="2" borderId="1" xfId="0" applyFont="1" applyFill="1" applyBorder="1" applyAlignment="1"/>
    <xf numFmtId="2" fontId="7" fillId="0" borderId="1" xfId="0" applyNumberFormat="1" applyFont="1" applyFill="1" applyBorder="1" applyAlignment="1">
      <alignment horizontal="center" wrapText="1"/>
    </xf>
    <xf numFmtId="0" fontId="2" fillId="0" borderId="2" xfId="0" applyFont="1" applyBorder="1" applyAlignment="1">
      <alignment vertical="center" wrapText="1"/>
    </xf>
    <xf numFmtId="0" fontId="2" fillId="0" borderId="3" xfId="0" applyFont="1" applyBorder="1" applyAlignment="1">
      <alignment horizontal="center" vertical="center"/>
    </xf>
    <xf numFmtId="2" fontId="0" fillId="0" borderId="0" xfId="0" applyNumberFormat="1" applyAlignment="1"/>
    <xf numFmtId="2" fontId="2" fillId="0" borderId="0" xfId="0" applyNumberFormat="1" applyFont="1" applyAlignment="1"/>
    <xf numFmtId="2" fontId="4" fillId="0" borderId="0" xfId="0" applyNumberFormat="1" applyFont="1" applyAlignment="1"/>
    <xf numFmtId="2" fontId="0" fillId="0" borderId="0" xfId="0" applyNumberFormat="1" applyAlignment="1">
      <alignment horizontal="center"/>
    </xf>
    <xf numFmtId="2" fontId="1" fillId="0" borderId="0" xfId="0" applyNumberFormat="1" applyFont="1" applyAlignment="1">
      <alignment horizontal="center"/>
    </xf>
    <xf numFmtId="2" fontId="9"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2" fontId="8" fillId="0" borderId="1" xfId="0" applyNumberFormat="1" applyFont="1" applyBorder="1" applyAlignment="1">
      <alignment wrapText="1"/>
    </xf>
    <xf numFmtId="2" fontId="8" fillId="0" borderId="1" xfId="0" applyNumberFormat="1" applyFont="1" applyBorder="1" applyAlignment="1">
      <alignment horizontal="left" vertical="center" wrapText="1"/>
    </xf>
    <xf numFmtId="2" fontId="7" fillId="2" borderId="1" xfId="0" applyNumberFormat="1" applyFont="1" applyFill="1" applyBorder="1" applyAlignment="1"/>
    <xf numFmtId="2" fontId="1" fillId="0" borderId="3" xfId="0" applyNumberFormat="1" applyFont="1" applyBorder="1" applyAlignment="1">
      <alignment horizontal="center" vertical="center"/>
    </xf>
    <xf numFmtId="2" fontId="2" fillId="0" borderId="3" xfId="0" applyNumberFormat="1" applyFont="1" applyBorder="1" applyAlignment="1">
      <alignment horizontal="center" vertical="center"/>
    </xf>
    <xf numFmtId="2" fontId="8" fillId="0" borderId="4" xfId="0" applyNumberFormat="1" applyFont="1" applyBorder="1" applyAlignment="1">
      <alignment horizontal="left" vertical="center" wrapText="1"/>
    </xf>
    <xf numFmtId="2" fontId="7" fillId="0" borderId="1" xfId="0" applyNumberFormat="1" applyFont="1" applyFill="1" applyBorder="1" applyAlignment="1">
      <alignment wrapText="1"/>
    </xf>
    <xf numFmtId="2" fontId="2" fillId="0" borderId="1" xfId="0" applyNumberFormat="1" applyFont="1" applyBorder="1" applyAlignment="1">
      <alignment vertical="center"/>
    </xf>
    <xf numFmtId="2" fontId="4" fillId="4" borderId="0" xfId="0" applyNumberFormat="1" applyFont="1" applyFill="1" applyAlignment="1"/>
    <xf numFmtId="2" fontId="12" fillId="4" borderId="0" xfId="0" applyNumberFormat="1" applyFont="1" applyFill="1" applyAlignment="1">
      <alignment horizontal="center"/>
    </xf>
    <xf numFmtId="2" fontId="7" fillId="4" borderId="1" xfId="0" applyNumberFormat="1" applyFont="1" applyFill="1" applyBorder="1" applyAlignment="1"/>
    <xf numFmtId="2" fontId="4" fillId="4" borderId="3" xfId="0" applyNumberFormat="1" applyFont="1" applyFill="1" applyBorder="1" applyAlignment="1">
      <alignment vertical="center"/>
    </xf>
    <xf numFmtId="2" fontId="7" fillId="4" borderId="3" xfId="0" applyNumberFormat="1" applyFont="1" applyFill="1" applyBorder="1" applyAlignment="1">
      <alignment wrapText="1"/>
    </xf>
    <xf numFmtId="2" fontId="7" fillId="4" borderId="1" xfId="0" applyNumberFormat="1" applyFont="1" applyFill="1" applyBorder="1" applyAlignment="1">
      <alignment wrapText="1"/>
    </xf>
    <xf numFmtId="2" fontId="4" fillId="4" borderId="1" xfId="0" applyNumberFormat="1" applyFont="1" applyFill="1" applyBorder="1" applyAlignment="1">
      <alignment horizontal="center" vertical="center"/>
    </xf>
    <xf numFmtId="2" fontId="12" fillId="4" borderId="0" xfId="0" applyNumberFormat="1" applyFont="1" applyFill="1" applyAlignment="1"/>
    <xf numFmtId="2" fontId="5" fillId="0" borderId="1" xfId="0" applyNumberFormat="1" applyFont="1" applyBorder="1" applyAlignment="1">
      <alignment horizontal="center" vertical="center"/>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2" fontId="7" fillId="2" borderId="3" xfId="0" applyNumberFormat="1" applyFont="1" applyFill="1" applyBorder="1" applyAlignment="1">
      <alignment horizontal="left" wrapText="1"/>
    </xf>
    <xf numFmtId="2" fontId="7" fillId="2" borderId="4" xfId="0" applyNumberFormat="1" applyFont="1" applyFill="1" applyBorder="1" applyAlignment="1">
      <alignment horizontal="left" wrapText="1"/>
    </xf>
    <xf numFmtId="0" fontId="3" fillId="0" borderId="0" xfId="0" applyFont="1" applyAlignment="1"/>
    <xf numFmtId="0" fontId="6" fillId="3" borderId="1" xfId="0" applyFont="1" applyFill="1" applyBorder="1" applyAlignment="1"/>
    <xf numFmtId="0" fontId="7" fillId="2" borderId="1" xfId="0" applyFont="1" applyFill="1" applyBorder="1" applyAlignment="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76200</xdr:rowOff>
    </xdr:from>
    <xdr:to>
      <xdr:col>3</xdr:col>
      <xdr:colOff>0</xdr:colOff>
      <xdr:row>4</xdr:row>
      <xdr:rowOff>238125</xdr:rowOff>
    </xdr:to>
    <xdr:pic>
      <xdr:nvPicPr>
        <xdr:cNvPr id="1039" name="Рисунок 1"/>
        <xdr:cNvPicPr>
          <a:picLocks noChangeAspect="1" noChangeArrowheads="1"/>
        </xdr:cNvPicPr>
      </xdr:nvPicPr>
      <xdr:blipFill>
        <a:blip xmlns:r="http://schemas.openxmlformats.org/officeDocument/2006/relationships" r:embed="rId1" cstate="print"/>
        <a:srcRect/>
        <a:stretch>
          <a:fillRect/>
        </a:stretch>
      </xdr:blipFill>
      <xdr:spPr bwMode="auto">
        <a:xfrm>
          <a:off x="381000" y="76200"/>
          <a:ext cx="1476375" cy="790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75"/>
  <sheetViews>
    <sheetView tabSelected="1" topLeftCell="A66" workbookViewId="0">
      <selection activeCell="E75" sqref="E75"/>
    </sheetView>
  </sheetViews>
  <sheetFormatPr defaultColWidth="10.33203125" defaultRowHeight="11.25"/>
  <cols>
    <col min="1" max="1" width="13.5" customWidth="1"/>
    <col min="2" max="2" width="7.5" customWidth="1"/>
    <col min="3" max="3" width="11.5" style="10" customWidth="1"/>
    <col min="4" max="4" width="12.5" style="10" customWidth="1"/>
    <col min="5" max="5" width="14.83203125" style="33" customWidth="1"/>
    <col min="6" max="6" width="10.83203125" style="10" customWidth="1"/>
    <col min="7" max="7" width="11.6640625" style="10" customWidth="1"/>
    <col min="8" max="8" width="9.6640625" style="10" customWidth="1"/>
    <col min="9" max="9" width="39.6640625" style="10" customWidth="1"/>
  </cols>
  <sheetData>
    <row r="1" spans="1:9" ht="12.75">
      <c r="E1" s="11"/>
      <c r="F1" s="11"/>
    </row>
    <row r="2" spans="1:9" ht="12.75">
      <c r="E2" s="26"/>
    </row>
    <row r="3" spans="1:9" ht="12.75">
      <c r="E3" s="26"/>
    </row>
    <row r="5" spans="1:9" ht="45.75" customHeight="1">
      <c r="B5" s="39" t="s">
        <v>121</v>
      </c>
      <c r="C5" s="39"/>
      <c r="D5" s="39"/>
      <c r="E5" s="39"/>
      <c r="F5" s="39"/>
      <c r="G5" s="39"/>
      <c r="H5" s="39"/>
      <c r="I5" s="39"/>
    </row>
    <row r="6" spans="1:9" ht="17.25" customHeight="1">
      <c r="C6" s="13"/>
      <c r="D6" s="13"/>
      <c r="E6" s="27"/>
      <c r="F6" s="13"/>
      <c r="G6" s="13"/>
      <c r="H6" s="14"/>
      <c r="I6" s="12"/>
    </row>
    <row r="7" spans="1:9" ht="29.25">
      <c r="A7" s="5" t="s">
        <v>51</v>
      </c>
      <c r="B7" s="5" t="s">
        <v>52</v>
      </c>
      <c r="C7" s="15" t="s">
        <v>115</v>
      </c>
      <c r="D7" s="15" t="s">
        <v>120</v>
      </c>
      <c r="E7" s="15" t="s">
        <v>116</v>
      </c>
      <c r="F7" s="15" t="s">
        <v>117</v>
      </c>
      <c r="G7" s="15" t="s">
        <v>118</v>
      </c>
      <c r="H7" s="15" t="s">
        <v>119</v>
      </c>
      <c r="I7" s="16" t="s">
        <v>53</v>
      </c>
    </row>
    <row r="8" spans="1:9" ht="18">
      <c r="A8" s="40" t="s">
        <v>54</v>
      </c>
      <c r="B8" s="40"/>
      <c r="C8" s="40"/>
      <c r="D8" s="40"/>
      <c r="E8" s="40"/>
      <c r="F8" s="40"/>
      <c r="G8" s="40"/>
      <c r="H8" s="40"/>
      <c r="I8" s="40"/>
    </row>
    <row r="9" spans="1:9" ht="87.75" hidden="1">
      <c r="A9" s="2" t="s">
        <v>63</v>
      </c>
      <c r="B9" s="3" t="s">
        <v>56</v>
      </c>
      <c r="C9" s="34" t="e">
        <f>ROUND(#REF!*1.2,)</f>
        <v>#REF!</v>
      </c>
      <c r="D9" s="34" t="e">
        <f>ROUND(#REF!*1.2,)</f>
        <v>#REF!</v>
      </c>
      <c r="E9" s="34" t="e">
        <f>ROUND(#REF!*1.2,)</f>
        <v>#REF!</v>
      </c>
      <c r="F9" s="34" t="e">
        <f>ROUND(#REF!*1.2,)</f>
        <v>#REF!</v>
      </c>
      <c r="G9" s="34" t="e">
        <f>ROUND(#REF!*1.2,)</f>
        <v>#REF!</v>
      </c>
      <c r="H9" s="34" t="e">
        <f>ROUND(#REF!*1.2,)</f>
        <v>#REF!</v>
      </c>
      <c r="I9" s="18" t="s">
        <v>0</v>
      </c>
    </row>
    <row r="10" spans="1:9" ht="87.75" hidden="1">
      <c r="A10" s="2" t="s">
        <v>64</v>
      </c>
      <c r="B10" s="3" t="s">
        <v>56</v>
      </c>
      <c r="C10" s="34" t="e">
        <f>ROUND(#REF!*1.2,)</f>
        <v>#REF!</v>
      </c>
      <c r="D10" s="34" t="e">
        <f>ROUND(#REF!*1.2,)</f>
        <v>#REF!</v>
      </c>
      <c r="E10" s="34" t="e">
        <f>ROUND(#REF!*1.2,)</f>
        <v>#REF!</v>
      </c>
      <c r="F10" s="34" t="e">
        <f>ROUND(#REF!*1.2,)</f>
        <v>#REF!</v>
      </c>
      <c r="G10" s="34" t="e">
        <f>ROUND(#REF!*1.2,)</f>
        <v>#REF!</v>
      </c>
      <c r="H10" s="34" t="e">
        <f>ROUND(#REF!*1.2,)</f>
        <v>#REF!</v>
      </c>
      <c r="I10" s="18" t="s">
        <v>1</v>
      </c>
    </row>
    <row r="11" spans="1:9" ht="87.75" hidden="1">
      <c r="A11" s="2" t="s">
        <v>65</v>
      </c>
      <c r="B11" s="3" t="s">
        <v>56</v>
      </c>
      <c r="C11" s="34" t="e">
        <f>ROUND(#REF!*1.2,)</f>
        <v>#REF!</v>
      </c>
      <c r="D11" s="34" t="e">
        <f>ROUND(#REF!*1.2,)</f>
        <v>#REF!</v>
      </c>
      <c r="E11" s="34" t="e">
        <f>ROUND(#REF!*1.2,)</f>
        <v>#REF!</v>
      </c>
      <c r="F11" s="34" t="e">
        <f>ROUND(#REF!*1.2,)</f>
        <v>#REF!</v>
      </c>
      <c r="G11" s="34" t="e">
        <f>ROUND(#REF!*1.2,)</f>
        <v>#REF!</v>
      </c>
      <c r="H11" s="34" t="e">
        <f>ROUND(#REF!*1.2,)</f>
        <v>#REF!</v>
      </c>
      <c r="I11" s="18" t="s">
        <v>2</v>
      </c>
    </row>
    <row r="12" spans="1:9" ht="78" hidden="1">
      <c r="A12" s="2" t="s">
        <v>65</v>
      </c>
      <c r="B12" s="3" t="s">
        <v>56</v>
      </c>
      <c r="C12" s="34" t="e">
        <f>ROUND(#REF!*1.2,)</f>
        <v>#REF!</v>
      </c>
      <c r="D12" s="34" t="e">
        <f>ROUND(#REF!*1.2,)</f>
        <v>#REF!</v>
      </c>
      <c r="E12" s="34" t="e">
        <f>ROUND(#REF!*1.2,)</f>
        <v>#REF!</v>
      </c>
      <c r="F12" s="34" t="e">
        <f>ROUND(#REF!*1.2,)</f>
        <v>#REF!</v>
      </c>
      <c r="G12" s="34" t="e">
        <f>ROUND(#REF!*1.2,)</f>
        <v>#REF!</v>
      </c>
      <c r="H12" s="34" t="e">
        <f>ROUND(#REF!*1.2,)</f>
        <v>#REF!</v>
      </c>
      <c r="I12" s="18" t="s">
        <v>3</v>
      </c>
    </row>
    <row r="13" spans="1:9" ht="97.5" hidden="1">
      <c r="A13" s="2" t="s">
        <v>66</v>
      </c>
      <c r="B13" s="3" t="s">
        <v>56</v>
      </c>
      <c r="C13" s="34" t="e">
        <f>ROUND(#REF!*1.2,)</f>
        <v>#REF!</v>
      </c>
      <c r="D13" s="34" t="e">
        <f>ROUND(#REF!*1.2,)</f>
        <v>#REF!</v>
      </c>
      <c r="E13" s="34" t="e">
        <f>ROUND(#REF!*1.2,)</f>
        <v>#REF!</v>
      </c>
      <c r="F13" s="34" t="e">
        <f>ROUND(#REF!*1.2,)</f>
        <v>#REF!</v>
      </c>
      <c r="G13" s="34" t="e">
        <f>ROUND(#REF!*1.2,)</f>
        <v>#REF!</v>
      </c>
      <c r="H13" s="34" t="e">
        <f>ROUND(#REF!*1.2,)</f>
        <v>#REF!</v>
      </c>
      <c r="I13" s="18" t="s">
        <v>111</v>
      </c>
    </row>
    <row r="14" spans="1:9" ht="107.25" hidden="1">
      <c r="A14" s="2" t="s">
        <v>67</v>
      </c>
      <c r="B14" s="3" t="s">
        <v>56</v>
      </c>
      <c r="C14" s="34" t="e">
        <f>ROUND(#REF!*1.2,)</f>
        <v>#REF!</v>
      </c>
      <c r="D14" s="34" t="e">
        <f>ROUND(#REF!*1.2,)</f>
        <v>#REF!</v>
      </c>
      <c r="E14" s="34" t="e">
        <f>ROUND(#REF!*1.2,)</f>
        <v>#REF!</v>
      </c>
      <c r="F14" s="34" t="e">
        <f>ROUND(#REF!*1.2,)</f>
        <v>#REF!</v>
      </c>
      <c r="G14" s="34" t="e">
        <f>ROUND(#REF!*1.2,)</f>
        <v>#REF!</v>
      </c>
      <c r="H14" s="34" t="e">
        <f>ROUND(#REF!*1.2,)</f>
        <v>#REF!</v>
      </c>
      <c r="I14" s="18" t="s">
        <v>110</v>
      </c>
    </row>
    <row r="15" spans="1:9" ht="96.75" hidden="1">
      <c r="A15" s="2" t="s">
        <v>68</v>
      </c>
      <c r="B15" s="3" t="s">
        <v>56</v>
      </c>
      <c r="C15" s="34" t="e">
        <f>ROUND(#REF!*1.2,)</f>
        <v>#REF!</v>
      </c>
      <c r="D15" s="34" t="e">
        <f>ROUND(#REF!*1.2,)</f>
        <v>#REF!</v>
      </c>
      <c r="E15" s="34" t="e">
        <f>ROUND(#REF!*1.2,)</f>
        <v>#REF!</v>
      </c>
      <c r="F15" s="34" t="e">
        <f>ROUND(#REF!*1.2,)</f>
        <v>#REF!</v>
      </c>
      <c r="G15" s="34" t="e">
        <f>ROUND(#REF!*1.2,)</f>
        <v>#REF!</v>
      </c>
      <c r="H15" s="34" t="e">
        <f>ROUND(#REF!*1.2,)</f>
        <v>#REF!</v>
      </c>
      <c r="I15" s="18" t="s">
        <v>4</v>
      </c>
    </row>
    <row r="16" spans="1:9" ht="107.25" hidden="1">
      <c r="A16" s="2" t="s">
        <v>69</v>
      </c>
      <c r="B16" s="3" t="s">
        <v>56</v>
      </c>
      <c r="C16" s="34" t="e">
        <f>ROUND(#REF!*1.2,)</f>
        <v>#REF!</v>
      </c>
      <c r="D16" s="34" t="e">
        <f>ROUND(#REF!*1.2,)</f>
        <v>#REF!</v>
      </c>
      <c r="E16" s="34" t="e">
        <f>ROUND(#REF!*1.2,)</f>
        <v>#REF!</v>
      </c>
      <c r="F16" s="34" t="e">
        <f>ROUND(#REF!*1.2,)</f>
        <v>#REF!</v>
      </c>
      <c r="G16" s="34" t="e">
        <f>ROUND(#REF!*1.2,)</f>
        <v>#REF!</v>
      </c>
      <c r="H16" s="34" t="e">
        <f>ROUND(#REF!*1.2,)</f>
        <v>#REF!</v>
      </c>
      <c r="I16" s="18" t="s">
        <v>5</v>
      </c>
    </row>
    <row r="17" spans="1:9" ht="15">
      <c r="A17" s="41" t="s">
        <v>70</v>
      </c>
      <c r="B17" s="41"/>
      <c r="C17" s="41"/>
      <c r="D17" s="41"/>
      <c r="E17" s="41"/>
      <c r="F17" s="41"/>
      <c r="G17" s="41"/>
      <c r="H17" s="41"/>
      <c r="I17" s="41"/>
    </row>
    <row r="18" spans="1:9" ht="48.75">
      <c r="A18" s="2" t="s">
        <v>71</v>
      </c>
      <c r="B18" s="3" t="s">
        <v>56</v>
      </c>
      <c r="C18" s="34">
        <v>104</v>
      </c>
      <c r="D18" s="34">
        <v>117</v>
      </c>
      <c r="E18" s="34">
        <v>144</v>
      </c>
      <c r="F18" s="34">
        <v>168</v>
      </c>
      <c r="G18" s="34">
        <v>192</v>
      </c>
      <c r="H18" s="34">
        <v>216</v>
      </c>
      <c r="I18" s="19" t="s">
        <v>6</v>
      </c>
    </row>
    <row r="19" spans="1:9" ht="48.75">
      <c r="A19" s="2" t="s">
        <v>72</v>
      </c>
      <c r="B19" s="3" t="s">
        <v>56</v>
      </c>
      <c r="C19" s="34">
        <v>134</v>
      </c>
      <c r="D19" s="34">
        <v>150</v>
      </c>
      <c r="E19" s="34">
        <v>188</v>
      </c>
      <c r="F19" s="34">
        <v>219</v>
      </c>
      <c r="G19" s="34">
        <v>251</v>
      </c>
      <c r="H19" s="34">
        <v>282</v>
      </c>
      <c r="I19" s="19" t="s">
        <v>7</v>
      </c>
    </row>
    <row r="20" spans="1:9" ht="48.75">
      <c r="A20" s="2" t="s">
        <v>73</v>
      </c>
      <c r="B20" s="3" t="s">
        <v>56</v>
      </c>
      <c r="C20" s="34">
        <v>154</v>
      </c>
      <c r="D20" s="34">
        <v>173</v>
      </c>
      <c r="E20" s="34">
        <v>218</v>
      </c>
      <c r="F20" s="34">
        <v>254</v>
      </c>
      <c r="G20" s="34">
        <v>291</v>
      </c>
      <c r="H20" s="34">
        <v>327</v>
      </c>
      <c r="I20" s="19" t="s">
        <v>8</v>
      </c>
    </row>
    <row r="21" spans="1:9" ht="15">
      <c r="A21" s="41" t="s">
        <v>74</v>
      </c>
      <c r="B21" s="41"/>
      <c r="C21" s="41"/>
      <c r="D21" s="41"/>
      <c r="E21" s="41"/>
      <c r="F21" s="41"/>
      <c r="G21" s="41"/>
      <c r="H21" s="41"/>
      <c r="I21" s="41"/>
    </row>
    <row r="22" spans="1:9" ht="48.75">
      <c r="A22" s="2" t="s">
        <v>75</v>
      </c>
      <c r="B22" s="3" t="s">
        <v>56</v>
      </c>
      <c r="C22" s="34">
        <v>106</v>
      </c>
      <c r="D22" s="34">
        <v>119</v>
      </c>
      <c r="E22" s="34">
        <v>145</v>
      </c>
      <c r="F22" s="34">
        <v>169</v>
      </c>
      <c r="G22" s="34">
        <v>193</v>
      </c>
      <c r="H22" s="34">
        <v>217</v>
      </c>
      <c r="I22" s="19" t="s">
        <v>9</v>
      </c>
    </row>
    <row r="23" spans="1:9" ht="58.5">
      <c r="A23" s="2" t="s">
        <v>76</v>
      </c>
      <c r="B23" s="3" t="s">
        <v>56</v>
      </c>
      <c r="C23" s="34">
        <v>147</v>
      </c>
      <c r="D23" s="34">
        <v>166</v>
      </c>
      <c r="E23" s="34">
        <v>207</v>
      </c>
      <c r="F23" s="34">
        <v>241</v>
      </c>
      <c r="G23" s="34">
        <v>276</v>
      </c>
      <c r="H23" s="34">
        <v>310</v>
      </c>
      <c r="I23" s="19" t="s">
        <v>10</v>
      </c>
    </row>
    <row r="24" spans="1:9" ht="58.5">
      <c r="A24" s="2" t="s">
        <v>113</v>
      </c>
      <c r="B24" s="3" t="s">
        <v>56</v>
      </c>
      <c r="C24" s="34">
        <v>136</v>
      </c>
      <c r="D24" s="34">
        <v>153</v>
      </c>
      <c r="E24" s="34">
        <v>192</v>
      </c>
      <c r="F24" s="34">
        <v>224</v>
      </c>
      <c r="G24" s="34">
        <v>256</v>
      </c>
      <c r="H24" s="34">
        <v>288</v>
      </c>
      <c r="I24" s="19" t="s">
        <v>112</v>
      </c>
    </row>
    <row r="25" spans="1:9" ht="48.75">
      <c r="A25" s="2" t="s">
        <v>77</v>
      </c>
      <c r="B25" s="3" t="s">
        <v>56</v>
      </c>
      <c r="C25" s="34">
        <v>200</v>
      </c>
      <c r="D25" s="34">
        <v>225</v>
      </c>
      <c r="E25" s="34">
        <v>285</v>
      </c>
      <c r="F25" s="34">
        <v>332</v>
      </c>
      <c r="G25" s="34">
        <v>379</v>
      </c>
      <c r="H25" s="34">
        <v>427</v>
      </c>
      <c r="I25" s="19" t="s">
        <v>11</v>
      </c>
    </row>
    <row r="26" spans="1:9" ht="58.5">
      <c r="A26" s="2" t="s">
        <v>78</v>
      </c>
      <c r="B26" s="3" t="s">
        <v>56</v>
      </c>
      <c r="C26" s="34">
        <v>215</v>
      </c>
      <c r="D26" s="34">
        <v>242</v>
      </c>
      <c r="E26" s="34">
        <v>308</v>
      </c>
      <c r="F26" s="34">
        <v>359</v>
      </c>
      <c r="G26" s="34">
        <v>410</v>
      </c>
      <c r="H26" s="34">
        <v>461</v>
      </c>
      <c r="I26" s="19" t="s">
        <v>12</v>
      </c>
    </row>
    <row r="27" spans="1:9" ht="48.75">
      <c r="A27" s="2" t="s">
        <v>79</v>
      </c>
      <c r="B27" s="3" t="s">
        <v>56</v>
      </c>
      <c r="C27" s="34">
        <v>111</v>
      </c>
      <c r="D27" s="34">
        <v>125</v>
      </c>
      <c r="E27" s="34">
        <v>153</v>
      </c>
      <c r="F27" s="34">
        <v>179</v>
      </c>
      <c r="G27" s="34">
        <v>204</v>
      </c>
      <c r="H27" s="34">
        <v>230</v>
      </c>
      <c r="I27" s="19" t="s">
        <v>13</v>
      </c>
    </row>
    <row r="28" spans="1:9" ht="48.75">
      <c r="A28" s="2" t="s">
        <v>80</v>
      </c>
      <c r="B28" s="3" t="s">
        <v>56</v>
      </c>
      <c r="C28" s="34">
        <v>99</v>
      </c>
      <c r="D28" s="34">
        <v>111</v>
      </c>
      <c r="E28" s="34">
        <v>135</v>
      </c>
      <c r="F28" s="34">
        <v>158</v>
      </c>
      <c r="G28" s="34">
        <v>180</v>
      </c>
      <c r="H28" s="34">
        <v>203</v>
      </c>
      <c r="I28" s="19" t="s">
        <v>14</v>
      </c>
    </row>
    <row r="29" spans="1:9" ht="48.75">
      <c r="A29" s="2" t="s">
        <v>81</v>
      </c>
      <c r="B29" s="3" t="s">
        <v>56</v>
      </c>
      <c r="C29" s="34">
        <v>140</v>
      </c>
      <c r="D29" s="34">
        <v>157</v>
      </c>
      <c r="E29" s="34">
        <v>194</v>
      </c>
      <c r="F29" s="34">
        <v>227</v>
      </c>
      <c r="G29" s="34">
        <v>259</v>
      </c>
      <c r="H29" s="34">
        <v>291</v>
      </c>
      <c r="I29" s="19" t="s">
        <v>15</v>
      </c>
    </row>
    <row r="30" spans="1:9" ht="15">
      <c r="A30" s="41" t="s">
        <v>82</v>
      </c>
      <c r="B30" s="41"/>
      <c r="C30" s="41"/>
      <c r="D30" s="41"/>
      <c r="E30" s="41"/>
      <c r="F30" s="41"/>
      <c r="G30" s="41"/>
      <c r="H30" s="41"/>
      <c r="I30" s="41"/>
    </row>
    <row r="31" spans="1:9" ht="39">
      <c r="A31" s="2" t="s">
        <v>83</v>
      </c>
      <c r="B31" s="3" t="s">
        <v>56</v>
      </c>
      <c r="C31" s="34">
        <v>205</v>
      </c>
      <c r="D31" s="34">
        <v>231</v>
      </c>
      <c r="E31" s="34">
        <v>307</v>
      </c>
      <c r="F31" s="34">
        <v>359</v>
      </c>
      <c r="G31" s="34">
        <v>410</v>
      </c>
      <c r="H31" s="34">
        <v>461</v>
      </c>
      <c r="I31" s="19" t="s">
        <v>16</v>
      </c>
    </row>
    <row r="32" spans="1:9" ht="15">
      <c r="A32" s="41" t="s">
        <v>84</v>
      </c>
      <c r="B32" s="41"/>
      <c r="C32" s="41"/>
      <c r="D32" s="41"/>
      <c r="E32" s="41"/>
      <c r="F32" s="41"/>
      <c r="G32" s="41"/>
      <c r="H32" s="41"/>
      <c r="I32" s="41"/>
    </row>
    <row r="33" spans="1:9" ht="39">
      <c r="A33" s="2" t="s">
        <v>50</v>
      </c>
      <c r="B33" s="3" t="s">
        <v>56</v>
      </c>
      <c r="C33" s="34">
        <v>94</v>
      </c>
      <c r="D33" s="34">
        <v>106</v>
      </c>
      <c r="E33" s="34">
        <v>129</v>
      </c>
      <c r="F33" s="34">
        <v>151</v>
      </c>
      <c r="G33" s="34">
        <v>173</v>
      </c>
      <c r="H33" s="34">
        <v>194</v>
      </c>
      <c r="I33" s="19" t="s">
        <v>17</v>
      </c>
    </row>
    <row r="34" spans="1:9" ht="15">
      <c r="A34" s="41" t="s">
        <v>89</v>
      </c>
      <c r="B34" s="41"/>
      <c r="C34" s="41"/>
      <c r="D34" s="41"/>
      <c r="E34" s="41"/>
      <c r="F34" s="41"/>
      <c r="G34" s="41"/>
      <c r="H34" s="41"/>
      <c r="I34" s="41"/>
    </row>
    <row r="35" spans="1:9" ht="48.75">
      <c r="A35" s="2" t="s">
        <v>48</v>
      </c>
      <c r="B35" s="3" t="s">
        <v>56</v>
      </c>
      <c r="C35" s="34">
        <v>100</v>
      </c>
      <c r="D35" s="34">
        <v>113</v>
      </c>
      <c r="E35" s="34">
        <v>140</v>
      </c>
      <c r="F35" s="34">
        <v>163</v>
      </c>
      <c r="G35" s="34">
        <v>187</v>
      </c>
      <c r="H35" s="34">
        <v>210</v>
      </c>
      <c r="I35" s="19" t="s">
        <v>18</v>
      </c>
    </row>
    <row r="36" spans="1:9" ht="48.75">
      <c r="A36" s="2" t="s">
        <v>49</v>
      </c>
      <c r="B36" s="3" t="s">
        <v>56</v>
      </c>
      <c r="C36" s="34">
        <v>93</v>
      </c>
      <c r="D36" s="34">
        <v>105</v>
      </c>
      <c r="E36" s="34">
        <v>128</v>
      </c>
      <c r="F36" s="34">
        <v>149</v>
      </c>
      <c r="G36" s="34">
        <v>170</v>
      </c>
      <c r="H36" s="34">
        <v>192</v>
      </c>
      <c r="I36" s="19" t="s">
        <v>19</v>
      </c>
    </row>
    <row r="37" spans="1:9" ht="39">
      <c r="A37" s="2" t="s">
        <v>90</v>
      </c>
      <c r="B37" s="3" t="s">
        <v>56</v>
      </c>
      <c r="C37" s="34">
        <v>100</v>
      </c>
      <c r="D37" s="34">
        <v>113</v>
      </c>
      <c r="E37" s="34">
        <v>140</v>
      </c>
      <c r="F37" s="34">
        <v>163</v>
      </c>
      <c r="G37" s="34">
        <v>186</v>
      </c>
      <c r="H37" s="34">
        <v>210</v>
      </c>
      <c r="I37" s="19" t="s">
        <v>20</v>
      </c>
    </row>
    <row r="38" spans="1:9" ht="15">
      <c r="A38" s="41" t="s">
        <v>91</v>
      </c>
      <c r="B38" s="41"/>
      <c r="C38" s="41"/>
      <c r="D38" s="41"/>
      <c r="E38" s="41"/>
      <c r="F38" s="41"/>
      <c r="G38" s="41"/>
      <c r="H38" s="41"/>
      <c r="I38" s="41"/>
    </row>
    <row r="39" spans="1:9" ht="48.75">
      <c r="A39" s="2" t="s">
        <v>92</v>
      </c>
      <c r="B39" s="3" t="s">
        <v>56</v>
      </c>
      <c r="C39" s="34">
        <v>196</v>
      </c>
      <c r="D39" s="34">
        <v>220</v>
      </c>
      <c r="E39" s="34">
        <v>275</v>
      </c>
      <c r="F39" s="34">
        <v>321</v>
      </c>
      <c r="G39" s="34">
        <v>367</v>
      </c>
      <c r="H39" s="34">
        <v>413</v>
      </c>
      <c r="I39" s="19" t="s">
        <v>21</v>
      </c>
    </row>
    <row r="40" spans="1:9" ht="68.25">
      <c r="A40" s="2" t="s">
        <v>93</v>
      </c>
      <c r="B40" s="3" t="s">
        <v>56</v>
      </c>
      <c r="C40" s="34">
        <v>185</v>
      </c>
      <c r="D40" s="34">
        <v>208</v>
      </c>
      <c r="E40" s="34">
        <v>258</v>
      </c>
      <c r="F40" s="34">
        <v>301</v>
      </c>
      <c r="G40" s="34">
        <v>344</v>
      </c>
      <c r="H40" s="34">
        <v>388</v>
      </c>
      <c r="I40" s="19" t="s">
        <v>22</v>
      </c>
    </row>
    <row r="41" spans="1:9" ht="48.75">
      <c r="A41" s="2" t="s">
        <v>94</v>
      </c>
      <c r="B41" s="3" t="s">
        <v>56</v>
      </c>
      <c r="C41" s="34">
        <v>248</v>
      </c>
      <c r="D41" s="34">
        <v>279</v>
      </c>
      <c r="E41" s="34">
        <v>352</v>
      </c>
      <c r="F41" s="34">
        <v>411</v>
      </c>
      <c r="G41" s="34">
        <v>470</v>
      </c>
      <c r="H41" s="34">
        <v>528</v>
      </c>
      <c r="I41" s="19" t="s">
        <v>23</v>
      </c>
    </row>
    <row r="42" spans="1:9" ht="58.5">
      <c r="A42" s="2" t="s">
        <v>95</v>
      </c>
      <c r="B42" s="3" t="s">
        <v>56</v>
      </c>
      <c r="C42" s="34">
        <v>217</v>
      </c>
      <c r="D42" s="34">
        <v>244</v>
      </c>
      <c r="E42" s="34">
        <v>307</v>
      </c>
      <c r="F42" s="34">
        <v>358</v>
      </c>
      <c r="G42" s="34">
        <v>410</v>
      </c>
      <c r="H42" s="34">
        <v>461</v>
      </c>
      <c r="I42" s="19" t="s">
        <v>24</v>
      </c>
    </row>
    <row r="43" spans="1:9" ht="48.75">
      <c r="A43" s="2" t="s">
        <v>96</v>
      </c>
      <c r="B43" s="3" t="s">
        <v>56</v>
      </c>
      <c r="C43" s="34">
        <v>242</v>
      </c>
      <c r="D43" s="34">
        <v>272</v>
      </c>
      <c r="E43" s="34">
        <v>345</v>
      </c>
      <c r="F43" s="34">
        <v>403</v>
      </c>
      <c r="G43" s="34">
        <v>460</v>
      </c>
      <c r="H43" s="34">
        <v>518</v>
      </c>
      <c r="I43" s="19" t="s">
        <v>25</v>
      </c>
    </row>
    <row r="44" spans="1:9" ht="39">
      <c r="A44" s="2" t="s">
        <v>97</v>
      </c>
      <c r="B44" s="3" t="s">
        <v>56</v>
      </c>
      <c r="C44" s="34">
        <v>262</v>
      </c>
      <c r="D44" s="34">
        <v>295</v>
      </c>
      <c r="E44" s="34">
        <v>375</v>
      </c>
      <c r="F44" s="34">
        <v>437</v>
      </c>
      <c r="G44" s="34">
        <v>500</v>
      </c>
      <c r="H44" s="34">
        <v>562</v>
      </c>
      <c r="I44" s="19" t="s">
        <v>26</v>
      </c>
    </row>
    <row r="45" spans="1:9" ht="48.75">
      <c r="A45" s="2" t="s">
        <v>98</v>
      </c>
      <c r="B45" s="3" t="s">
        <v>56</v>
      </c>
      <c r="C45" s="34">
        <v>251</v>
      </c>
      <c r="D45" s="34">
        <v>282</v>
      </c>
      <c r="E45" s="34">
        <v>358</v>
      </c>
      <c r="F45" s="34">
        <v>417</v>
      </c>
      <c r="G45" s="34">
        <v>477</v>
      </c>
      <c r="H45" s="34">
        <v>537</v>
      </c>
      <c r="I45" s="19" t="s">
        <v>27</v>
      </c>
    </row>
    <row r="46" spans="1:9" ht="58.5">
      <c r="A46" s="2" t="s">
        <v>99</v>
      </c>
      <c r="B46" s="3" t="s">
        <v>56</v>
      </c>
      <c r="C46" s="34">
        <v>148</v>
      </c>
      <c r="D46" s="34">
        <v>166</v>
      </c>
      <c r="E46" s="34">
        <v>215</v>
      </c>
      <c r="F46" s="34">
        <v>251</v>
      </c>
      <c r="G46" s="34">
        <v>287</v>
      </c>
      <c r="H46" s="34">
        <v>323</v>
      </c>
      <c r="I46" s="19" t="s">
        <v>28</v>
      </c>
    </row>
    <row r="47" spans="1:9" ht="48.75">
      <c r="A47" s="2" t="s">
        <v>100</v>
      </c>
      <c r="B47" s="3" t="s">
        <v>56</v>
      </c>
      <c r="C47" s="34">
        <v>257</v>
      </c>
      <c r="D47" s="34">
        <v>289</v>
      </c>
      <c r="E47" s="34">
        <v>346</v>
      </c>
      <c r="F47" s="34">
        <v>404</v>
      </c>
      <c r="G47" s="34">
        <v>461</v>
      </c>
      <c r="H47" s="34">
        <v>519</v>
      </c>
      <c r="I47" s="19" t="s">
        <v>29</v>
      </c>
    </row>
    <row r="48" spans="1:9" ht="48.75">
      <c r="A48" s="2" t="s">
        <v>101</v>
      </c>
      <c r="B48" s="3" t="s">
        <v>56</v>
      </c>
      <c r="C48" s="34">
        <v>198</v>
      </c>
      <c r="D48" s="34">
        <v>223</v>
      </c>
      <c r="E48" s="34">
        <v>286</v>
      </c>
      <c r="F48" s="34">
        <v>333</v>
      </c>
      <c r="G48" s="34">
        <v>381</v>
      </c>
      <c r="H48" s="34">
        <v>428</v>
      </c>
      <c r="I48" s="19" t="s">
        <v>30</v>
      </c>
    </row>
    <row r="49" spans="1:9" ht="48.75">
      <c r="A49" s="2" t="s">
        <v>102</v>
      </c>
      <c r="B49" s="3" t="s">
        <v>56</v>
      </c>
      <c r="C49" s="34">
        <v>207</v>
      </c>
      <c r="D49" s="34">
        <v>233</v>
      </c>
      <c r="E49" s="34">
        <v>292</v>
      </c>
      <c r="F49" s="34">
        <v>341</v>
      </c>
      <c r="G49" s="34">
        <v>390</v>
      </c>
      <c r="H49" s="34">
        <v>438</v>
      </c>
      <c r="I49" s="19" t="s">
        <v>31</v>
      </c>
    </row>
    <row r="50" spans="1:9" ht="58.5">
      <c r="A50" s="2" t="s">
        <v>103</v>
      </c>
      <c r="B50" s="3" t="s">
        <v>56</v>
      </c>
      <c r="C50" s="34">
        <v>201</v>
      </c>
      <c r="D50" s="34">
        <v>226</v>
      </c>
      <c r="E50" s="34">
        <v>282</v>
      </c>
      <c r="F50" s="34">
        <v>329</v>
      </c>
      <c r="G50" s="34">
        <v>376</v>
      </c>
      <c r="H50" s="34">
        <v>423</v>
      </c>
      <c r="I50" s="19" t="s">
        <v>32</v>
      </c>
    </row>
    <row r="51" spans="1:9" ht="48.75">
      <c r="A51" s="2" t="s">
        <v>104</v>
      </c>
      <c r="B51" s="3" t="s">
        <v>56</v>
      </c>
      <c r="C51" s="34">
        <v>138</v>
      </c>
      <c r="D51" s="34">
        <v>155</v>
      </c>
      <c r="E51" s="34">
        <v>190</v>
      </c>
      <c r="F51" s="34">
        <v>222</v>
      </c>
      <c r="G51" s="34">
        <v>253</v>
      </c>
      <c r="H51" s="34">
        <v>285</v>
      </c>
      <c r="I51" s="19" t="s">
        <v>33</v>
      </c>
    </row>
    <row r="52" spans="1:9" ht="48.75">
      <c r="A52" s="2" t="s">
        <v>105</v>
      </c>
      <c r="B52" s="3" t="s">
        <v>56</v>
      </c>
      <c r="C52" s="34">
        <v>177</v>
      </c>
      <c r="D52" s="34">
        <v>199</v>
      </c>
      <c r="E52" s="34">
        <v>233</v>
      </c>
      <c r="F52" s="34">
        <v>272</v>
      </c>
      <c r="G52" s="34">
        <v>311</v>
      </c>
      <c r="H52" s="34">
        <v>349</v>
      </c>
      <c r="I52" s="19" t="s">
        <v>34</v>
      </c>
    </row>
    <row r="53" spans="1:9" ht="58.5">
      <c r="A53" s="2" t="s">
        <v>106</v>
      </c>
      <c r="B53" s="3" t="s">
        <v>56</v>
      </c>
      <c r="C53" s="34">
        <v>153</v>
      </c>
      <c r="D53" s="34">
        <v>173</v>
      </c>
      <c r="E53" s="34">
        <v>208</v>
      </c>
      <c r="F53" s="34">
        <v>243</v>
      </c>
      <c r="G53" s="34">
        <v>278</v>
      </c>
      <c r="H53" s="34">
        <v>313</v>
      </c>
      <c r="I53" s="19" t="s">
        <v>35</v>
      </c>
    </row>
    <row r="54" spans="1:9" ht="58.5">
      <c r="A54" s="2" t="s">
        <v>107</v>
      </c>
      <c r="B54" s="3" t="s">
        <v>56</v>
      </c>
      <c r="C54" s="34">
        <v>246</v>
      </c>
      <c r="D54" s="34">
        <v>276</v>
      </c>
      <c r="E54" s="34">
        <v>334</v>
      </c>
      <c r="F54" s="34">
        <v>390</v>
      </c>
      <c r="G54" s="34">
        <v>445</v>
      </c>
      <c r="H54" s="34">
        <v>501</v>
      </c>
      <c r="I54" s="19" t="s">
        <v>36</v>
      </c>
    </row>
    <row r="55" spans="1:9" ht="58.5">
      <c r="A55" s="2" t="s">
        <v>108</v>
      </c>
      <c r="B55" s="3" t="s">
        <v>56</v>
      </c>
      <c r="C55" s="34">
        <v>256</v>
      </c>
      <c r="D55" s="34">
        <v>288</v>
      </c>
      <c r="E55" s="34">
        <v>363</v>
      </c>
      <c r="F55" s="34">
        <v>423</v>
      </c>
      <c r="G55" s="34">
        <v>483</v>
      </c>
      <c r="H55" s="34">
        <v>544</v>
      </c>
      <c r="I55" s="19" t="s">
        <v>37</v>
      </c>
    </row>
    <row r="56" spans="1:9" ht="51">
      <c r="A56" s="2" t="s">
        <v>109</v>
      </c>
      <c r="B56" s="3" t="s">
        <v>56</v>
      </c>
      <c r="C56" s="34">
        <v>280</v>
      </c>
      <c r="D56" s="34">
        <v>315</v>
      </c>
      <c r="E56" s="34">
        <v>402</v>
      </c>
      <c r="F56" s="34">
        <v>469</v>
      </c>
      <c r="G56" s="34">
        <v>535</v>
      </c>
      <c r="H56" s="34">
        <v>602</v>
      </c>
      <c r="I56" s="19" t="s">
        <v>38</v>
      </c>
    </row>
    <row r="57" spans="1:9" ht="15">
      <c r="A57" s="41" t="s">
        <v>85</v>
      </c>
      <c r="B57" s="41"/>
      <c r="C57" s="41"/>
      <c r="D57" s="41"/>
      <c r="E57" s="41"/>
      <c r="F57" s="41"/>
      <c r="G57" s="41"/>
      <c r="H57" s="41"/>
      <c r="I57" s="41"/>
    </row>
    <row r="58" spans="1:9" ht="39">
      <c r="A58" s="2" t="s">
        <v>86</v>
      </c>
      <c r="B58" s="3" t="s">
        <v>56</v>
      </c>
      <c r="C58" s="34">
        <v>241</v>
      </c>
      <c r="D58" s="34">
        <v>271</v>
      </c>
      <c r="E58" s="34">
        <v>388</v>
      </c>
      <c r="F58" s="34">
        <v>452</v>
      </c>
      <c r="G58" s="34">
        <v>517</v>
      </c>
      <c r="H58" s="34">
        <v>582</v>
      </c>
      <c r="I58" s="19" t="s">
        <v>39</v>
      </c>
    </row>
    <row r="59" spans="1:9" ht="38.25">
      <c r="A59" s="2" t="s">
        <v>87</v>
      </c>
      <c r="B59" s="3" t="s">
        <v>56</v>
      </c>
      <c r="C59" s="34">
        <v>273</v>
      </c>
      <c r="D59" s="34">
        <v>307</v>
      </c>
      <c r="E59" s="34">
        <v>441</v>
      </c>
      <c r="F59" s="34">
        <v>514</v>
      </c>
      <c r="G59" s="34">
        <v>587</v>
      </c>
      <c r="H59" s="34">
        <v>661</v>
      </c>
      <c r="I59" s="19" t="s">
        <v>40</v>
      </c>
    </row>
    <row r="60" spans="1:9" ht="38.25">
      <c r="A60" s="2" t="s">
        <v>88</v>
      </c>
      <c r="B60" s="3" t="s">
        <v>56</v>
      </c>
      <c r="C60" s="34">
        <v>339</v>
      </c>
      <c r="D60" s="34">
        <v>382</v>
      </c>
      <c r="E60" s="34">
        <v>548</v>
      </c>
      <c r="F60" s="34">
        <v>639</v>
      </c>
      <c r="G60" s="34">
        <v>730</v>
      </c>
      <c r="H60" s="34">
        <v>822</v>
      </c>
      <c r="I60" s="19" t="s">
        <v>41</v>
      </c>
    </row>
    <row r="61" spans="1:9" ht="15">
      <c r="A61" s="6" t="s">
        <v>59</v>
      </c>
      <c r="B61" s="6"/>
      <c r="C61" s="20"/>
      <c r="D61" s="20"/>
      <c r="E61" s="28"/>
      <c r="F61" s="20"/>
      <c r="G61" s="20"/>
      <c r="H61" s="20"/>
      <c r="I61" s="20"/>
    </row>
    <row r="62" spans="1:9" ht="58.5">
      <c r="A62" s="2" t="s">
        <v>60</v>
      </c>
      <c r="B62" s="3" t="s">
        <v>56</v>
      </c>
      <c r="C62" s="34">
        <v>282</v>
      </c>
      <c r="D62" s="34">
        <v>317</v>
      </c>
      <c r="E62" s="34">
        <v>423</v>
      </c>
      <c r="F62" s="34">
        <v>494</v>
      </c>
      <c r="G62" s="34">
        <v>564</v>
      </c>
      <c r="H62" s="34">
        <v>635</v>
      </c>
      <c r="I62" s="19" t="s">
        <v>42</v>
      </c>
    </row>
    <row r="63" spans="1:9" ht="58.5">
      <c r="A63" s="2" t="s">
        <v>61</v>
      </c>
      <c r="B63" s="3" t="s">
        <v>56</v>
      </c>
      <c r="C63" s="34">
        <v>305</v>
      </c>
      <c r="D63" s="34">
        <v>343</v>
      </c>
      <c r="E63" s="34">
        <v>457</v>
      </c>
      <c r="F63" s="34">
        <v>533</v>
      </c>
      <c r="G63" s="34">
        <v>609</v>
      </c>
      <c r="H63" s="34">
        <v>686</v>
      </c>
      <c r="I63" s="19" t="s">
        <v>43</v>
      </c>
    </row>
    <row r="64" spans="1:9" ht="39">
      <c r="A64" s="2" t="s">
        <v>62</v>
      </c>
      <c r="B64" s="3" t="s">
        <v>56</v>
      </c>
      <c r="C64" s="34">
        <v>331</v>
      </c>
      <c r="D64" s="34">
        <v>372</v>
      </c>
      <c r="E64" s="34">
        <v>497</v>
      </c>
      <c r="F64" s="34">
        <v>579</v>
      </c>
      <c r="G64" s="34">
        <v>662</v>
      </c>
      <c r="H64" s="34">
        <v>745</v>
      </c>
      <c r="I64" s="19" t="s">
        <v>44</v>
      </c>
    </row>
    <row r="65" spans="1:9" ht="12.75" hidden="1">
      <c r="A65" s="8"/>
      <c r="B65" s="9"/>
      <c r="C65" s="21"/>
      <c r="D65" s="21"/>
      <c r="E65" s="29"/>
      <c r="F65" s="22"/>
      <c r="G65" s="22"/>
      <c r="H65" s="22"/>
      <c r="I65" s="23"/>
    </row>
    <row r="66" spans="1:9" ht="34.5" customHeight="1">
      <c r="A66" s="35" t="s">
        <v>114</v>
      </c>
      <c r="B66" s="36"/>
      <c r="C66" s="36"/>
      <c r="D66" s="36"/>
      <c r="E66" s="30"/>
      <c r="F66" s="37"/>
      <c r="G66" s="37"/>
      <c r="H66" s="37"/>
      <c r="I66" s="38"/>
    </row>
    <row r="67" spans="1:9" s="4" customFormat="1" ht="25.5">
      <c r="A67" s="5" t="s">
        <v>51</v>
      </c>
      <c r="B67" s="5" t="s">
        <v>52</v>
      </c>
      <c r="C67" s="15"/>
      <c r="D67" s="15"/>
      <c r="E67" s="31"/>
      <c r="F67" s="24"/>
      <c r="G67" s="24"/>
      <c r="H67" s="24"/>
      <c r="I67" s="7" t="s">
        <v>53</v>
      </c>
    </row>
    <row r="68" spans="1:9" ht="39">
      <c r="A68" s="2" t="s">
        <v>55</v>
      </c>
      <c r="B68" s="3" t="s">
        <v>56</v>
      </c>
      <c r="C68" s="34">
        <v>68</v>
      </c>
      <c r="D68" s="34">
        <v>79</v>
      </c>
      <c r="E68" s="34">
        <v>0</v>
      </c>
      <c r="F68" s="34">
        <v>0</v>
      </c>
      <c r="G68" s="34">
        <v>0</v>
      </c>
      <c r="H68" s="34">
        <v>0</v>
      </c>
      <c r="I68" s="19" t="s">
        <v>45</v>
      </c>
    </row>
    <row r="69" spans="1:9" ht="39">
      <c r="A69" s="2" t="s">
        <v>57</v>
      </c>
      <c r="B69" s="3" t="s">
        <v>56</v>
      </c>
      <c r="C69" s="34">
        <v>52</v>
      </c>
      <c r="D69" s="34">
        <v>60</v>
      </c>
      <c r="E69" s="32"/>
      <c r="F69" s="17"/>
      <c r="G69" s="25"/>
      <c r="H69" s="25"/>
      <c r="I69" s="19" t="s">
        <v>46</v>
      </c>
    </row>
    <row r="70" spans="1:9" ht="48.75">
      <c r="A70" s="2" t="s">
        <v>58</v>
      </c>
      <c r="B70" s="3" t="s">
        <v>56</v>
      </c>
      <c r="C70" s="34">
        <v>59</v>
      </c>
      <c r="D70" s="34">
        <v>69</v>
      </c>
      <c r="E70" s="32"/>
      <c r="F70" s="17"/>
      <c r="G70" s="25"/>
      <c r="H70" s="25"/>
      <c r="I70" s="19" t="s">
        <v>47</v>
      </c>
    </row>
    <row r="72" spans="1:9" ht="12.75">
      <c r="A72" s="1"/>
      <c r="G72" s="11"/>
    </row>
    <row r="73" spans="1:9" ht="12.75">
      <c r="A73" s="1"/>
      <c r="B73" s="1"/>
      <c r="C73" s="11"/>
      <c r="D73" s="11"/>
      <c r="E73" s="26"/>
      <c r="F73" s="11"/>
    </row>
    <row r="74" spans="1:9" ht="12.75">
      <c r="A74" s="1"/>
      <c r="B74" s="1"/>
      <c r="C74" s="11"/>
      <c r="D74" s="11"/>
      <c r="E74" s="26"/>
      <c r="F74" s="11"/>
    </row>
    <row r="75" spans="1:9" ht="12.75">
      <c r="A75" s="1"/>
      <c r="B75" s="1"/>
      <c r="C75" s="11"/>
      <c r="D75" s="11"/>
      <c r="E75" s="26"/>
      <c r="F75" s="11"/>
    </row>
  </sheetData>
  <mergeCells count="11">
    <mergeCell ref="A66:D66"/>
    <mergeCell ref="F66:I66"/>
    <mergeCell ref="B5:I5"/>
    <mergeCell ref="A8:I8"/>
    <mergeCell ref="A57:I57"/>
    <mergeCell ref="A17:I17"/>
    <mergeCell ref="A34:I34"/>
    <mergeCell ref="A38:I38"/>
    <mergeCell ref="A21:I21"/>
    <mergeCell ref="A30:I30"/>
    <mergeCell ref="A32:I32"/>
  </mergeCells>
  <phoneticPr fontId="0" type="noConversion"/>
  <pageMargins left="0.19685039370078741" right="0.19685039370078741" top="0.19685039370078741" bottom="0" header="0.51181102362204722" footer="0.51181102362204722"/>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usersmanager</dc:creator>
  <cp:lastModifiedBy>user</cp:lastModifiedBy>
  <cp:lastPrinted>2017-01-10T04:57:30Z</cp:lastPrinted>
  <dcterms:created xsi:type="dcterms:W3CDTF">2017-04-05T06:43:12Z</dcterms:created>
  <dcterms:modified xsi:type="dcterms:W3CDTF">2017-04-05T11:34:34Z</dcterms:modified>
</cp:coreProperties>
</file>